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4240" windowHeight="12435"/>
  </bookViews>
  <sheets>
    <sheet name="ESF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G29" i="1"/>
  <c r="H4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<sst xmlns="http://schemas.openxmlformats.org/spreadsheetml/2006/main" count="71" uniqueCount="69">
  <si>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</si>
  <si>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</si>
  <si>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</si>
  <si>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</si>
  <si>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</si>
  <si>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</si>
  <si>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</si>
  <si>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</si>
  <si>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</si>
  <si>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</si>
  <si>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</si>
  <si>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</si>
  <si>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</si>
  <si>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</si>
  <si>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</si>
  <si>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</si>
  <si>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</si>
  <si>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</si>
  <si>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</si>
  <si>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</si>
  <si>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</si>
  <si>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</si>
  <si>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</si>
  <si>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</si>
  <si>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</si>
  <si>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</si>
  <si>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</si>
  <si>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</si>
  <si>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</si>
  <si>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</si>
  <si>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</si>
  <si>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</si>
  <si>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</si>
  <si>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</si>
  <si>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</si>
  <si>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</si>
  <si>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</si>
  <si>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</si>
  <si>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</si>
  <si>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</si>
  <si>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</si>
  <si>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</si>
  <si>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</si>
  <si>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</si>
  <si>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</si>
  <si>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</si>
  <si>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</si>
  <si>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</si>
  <si>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</si>
  <si>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</si>
  <si>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</si>
  <si>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</si>
  <si>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</si>
  <si>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</si>
  <si>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</si>
  <si>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</si>
  <si>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</si>
  <si>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</si>
  <si>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</si>
  <si>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</si>
  <si>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UNIVERSIDAD PEDAGOGICA NACIONAL DEL ESTADO DE CHIHUAHUA</t>
  </si>
  <si>
    <t>SECRETARIO ADMINISTRATIVO</t>
  </si>
  <si>
    <t>LIC. FRANCISCO PADILLA ANGUIANO</t>
  </si>
  <si>
    <t>2023</t>
  </si>
  <si>
    <t>MTRA. GRACIELA AÍDA VELO AMPARÁN</t>
  </si>
  <si>
    <t>RECTORA</t>
  </si>
  <si>
    <t>2024</t>
  </si>
  <si>
    <t>“Bajo protesta de decir verdad declaramos que los Estados Financieros y sus notas, son razonablemente correctos y son responsabilidad del emisor”.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</si>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</sst>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/>
  <dimension ref="A1:H386"/>
  <sheetViews>
    <sheetView tabSelected="1" topLeftCell="A49" zoomScale="130" zoomScaleNormal="130" workbookViewId="0">
      <selection activeCell="F67" sqref="F6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" style="24" customWidth="1"/>
    <col min="4" max="4" width="16.28515625" style="24" customWidth="1"/>
    <col min="5" max="5" width="5.28515625" style="1" customWidth="1"/>
    <col min="6" max="6" width="35.140625" style="1" customWidth="1"/>
    <col min="7" max="7" width="16.5703125" style="24" customWidth="1"/>
    <col min="8" max="8" width="16.855468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5" t="s">
        <v>60</v>
      </c>
      <c r="C2" s="76"/>
      <c r="D2" s="76"/>
      <c r="E2" s="76"/>
      <c r="F2" s="76"/>
      <c r="G2" s="76"/>
      <c r="H2" s="77"/>
    </row>
    <row r="3" spans="2:8" x14ac:dyDescent="0.25">
      <c r="B3" s="78" t="s">
        <v>0</v>
      </c>
      <c r="C3" s="79"/>
      <c r="D3" s="79"/>
      <c r="E3" s="79"/>
      <c r="F3" s="79"/>
      <c r="G3" s="79"/>
      <c r="H3" s="80"/>
    </row>
    <row r="4" spans="2:8" ht="15.75" thickBot="1" x14ac:dyDescent="0.3">
      <c r="B4" s="81" t="s">
        <v>68</v>
      </c>
      <c r="C4" s="82"/>
      <c r="D4" s="82"/>
      <c r="E4" s="82"/>
      <c r="F4" s="82"/>
      <c r="G4" s="82"/>
      <c r="H4" s="83"/>
    </row>
    <row r="5" spans="2:8" x14ac:dyDescent="0.25">
      <c r="B5" s="2" t="s">
        <v>1</v>
      </c>
      <c r="C5" s="22" t="s">
        <v>66</v>
      </c>
      <c r="D5" s="22" t="s">
        <v>63</v>
      </c>
      <c r="E5" s="3"/>
      <c r="F5" s="3" t="s">
        <v>2</v>
      </c>
      <c r="G5" s="22" t="s">
        <v>66</v>
      </c>
      <c r="H5" s="23" t="s">
        <v>63</v>
      </c>
    </row>
    <row r="6" spans="2:8" x14ac:dyDescent="0.25">
      <c r="B6" s="69"/>
      <c r="C6" s="70"/>
      <c r="D6" s="70"/>
      <c r="E6" s="4"/>
      <c r="F6" s="70"/>
      <c r="G6" s="70"/>
      <c r="H6" s="84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2527809.58</v>
      </c>
      <c r="D8" s="27">
        <v>2112044.9300000002</v>
      </c>
      <c r="E8" s="4"/>
      <c r="F8" s="8" t="s">
        <v>6</v>
      </c>
      <c r="G8" s="27">
        <v>670430.84</v>
      </c>
      <c r="H8" s="28">
        <v>2022171.64</v>
      </c>
    </row>
    <row r="9" spans="2:8" ht="23.45" customHeight="1" x14ac:dyDescent="0.25">
      <c r="B9" s="19" t="s">
        <v>7</v>
      </c>
      <c r="C9" s="50">
        <v>29083942.010000002</v>
      </c>
      <c r="D9" s="50">
        <v>43397911.270000003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/>
      <c r="H15" s="32">
        <v>0</v>
      </c>
    </row>
    <row r="16" spans="2:8" x14ac:dyDescent="0.25">
      <c r="B16" s="9" t="s">
        <v>20</v>
      </c>
      <c r="C16" s="35">
        <f>SUM(C8:C14)</f>
        <v>31611751.590000004</v>
      </c>
      <c r="D16" s="35">
        <f>SUM(D8:D14)</f>
        <v>45509956.200000003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670430.84</v>
      </c>
      <c r="H17" s="36">
        <f>SUM(H8:H15)</f>
        <v>2022171.64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170125157.75</v>
      </c>
      <c r="D21" s="27">
        <v>170009085.28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42784657.240000002</v>
      </c>
      <c r="D22" s="27">
        <v>30998005.18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127828.88</v>
      </c>
      <c r="D23" s="27">
        <v>127828.88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-27204261.59</v>
      </c>
      <c r="D24" s="27">
        <v>-22572214.98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100744.3</v>
      </c>
      <c r="D25" s="31">
        <v>70744.3</v>
      </c>
      <c r="E25" s="4"/>
      <c r="F25" s="8" t="s">
        <v>36</v>
      </c>
      <c r="G25" s="31">
        <v>11364874.720000001</v>
      </c>
      <c r="H25" s="32">
        <v>12994568.029999999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11364874.720000001</v>
      </c>
      <c r="H27" s="36">
        <f>SUM(H20:H25)</f>
        <v>12994568.029999999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12035305.560000001</v>
      </c>
      <c r="H29" s="42">
        <f>SUM(H27,H17)</f>
        <v>15016739.67</v>
      </c>
    </row>
    <row r="30" spans="2:8" x14ac:dyDescent="0.25">
      <c r="B30" s="9" t="s">
        <v>41</v>
      </c>
      <c r="C30" s="52">
        <f>SUM(C19:C28)</f>
        <v>185934126.58000001</v>
      </c>
      <c r="D30" s="33">
        <f>SUM(D19:D28)</f>
        <v>178633448.66000003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217545878.17000002</v>
      </c>
      <c r="D32" s="39">
        <f>SUM(D30,D16)</f>
        <v>224143404.86000001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167485108.47</v>
      </c>
      <c r="H33" s="40">
        <f>SUM(H34:H36)</f>
        <v>167485108.47</v>
      </c>
    </row>
    <row r="34" spans="2:8" x14ac:dyDescent="0.25">
      <c r="B34" s="73"/>
      <c r="C34" s="74"/>
      <c r="D34" s="74"/>
      <c r="E34" s="4"/>
      <c r="F34" s="8" t="s">
        <v>45</v>
      </c>
      <c r="G34" s="27">
        <v>0</v>
      </c>
      <c r="H34" s="28">
        <v>0</v>
      </c>
    </row>
    <row r="35" spans="2:8" x14ac:dyDescent="0.25">
      <c r="B35" s="65"/>
      <c r="C35" s="66"/>
      <c r="D35" s="66"/>
      <c r="E35" s="4"/>
      <c r="F35" s="8" t="s">
        <v>46</v>
      </c>
      <c r="G35" s="27">
        <v>167485108.47</v>
      </c>
      <c r="H35" s="28">
        <v>167485108.47</v>
      </c>
    </row>
    <row r="36" spans="2:8" ht="24" x14ac:dyDescent="0.25">
      <c r="B36" s="65"/>
      <c r="C36" s="66"/>
      <c r="D36" s="66"/>
      <c r="E36" s="4"/>
      <c r="F36" s="8" t="s">
        <v>47</v>
      </c>
      <c r="G36" s="31">
        <v>0</v>
      </c>
      <c r="H36" s="32">
        <v>0</v>
      </c>
    </row>
    <row r="37" spans="2:8" x14ac:dyDescent="0.25">
      <c r="B37" s="67"/>
      <c r="C37" s="68"/>
      <c r="D37" s="68"/>
      <c r="E37" s="4"/>
      <c r="F37" s="12"/>
      <c r="G37" s="45"/>
      <c r="H37" s="46"/>
    </row>
    <row r="38" spans="2:8" ht="24.75" customHeight="1" x14ac:dyDescent="0.25">
      <c r="B38" s="69"/>
      <c r="C38" s="70"/>
      <c r="D38" s="70"/>
      <c r="E38" s="16"/>
      <c r="F38" s="14" t="s">
        <v>48</v>
      </c>
      <c r="G38" s="45">
        <f>SUM(G39:G43)</f>
        <v>38025464.140000001</v>
      </c>
      <c r="H38" s="46">
        <f>SUM(H39:H43)</f>
        <v>41641556.719999999</v>
      </c>
    </row>
    <row r="39" spans="2:8" ht="24" x14ac:dyDescent="0.25">
      <c r="B39" s="67"/>
      <c r="C39" s="68"/>
      <c r="D39" s="68"/>
      <c r="E39" s="4"/>
      <c r="F39" s="8" t="s">
        <v>49</v>
      </c>
      <c r="G39" s="27">
        <v>-3616092.58</v>
      </c>
      <c r="H39" s="28">
        <v>2641131.9900000002</v>
      </c>
    </row>
    <row r="40" spans="2:8" x14ac:dyDescent="0.25">
      <c r="B40" s="67"/>
      <c r="C40" s="68"/>
      <c r="D40" s="68"/>
      <c r="E40" s="4"/>
      <c r="F40" s="8" t="s">
        <v>50</v>
      </c>
      <c r="G40" s="27">
        <v>25566117.960000001</v>
      </c>
      <c r="H40" s="28">
        <v>11347597.720000001</v>
      </c>
    </row>
    <row r="41" spans="2:8" x14ac:dyDescent="0.25">
      <c r="B41" s="67"/>
      <c r="C41" s="68"/>
      <c r="D41" s="68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67"/>
      <c r="C42" s="68"/>
      <c r="D42" s="68"/>
      <c r="E42" s="4"/>
      <c r="F42" s="8" t="s">
        <v>52</v>
      </c>
      <c r="G42" s="31">
        <v>16075438.76</v>
      </c>
      <c r="H42" s="32">
        <v>27652827.010000002</v>
      </c>
    </row>
    <row r="43" spans="2:8" ht="24" x14ac:dyDescent="0.25">
      <c r="B43" s="67"/>
      <c r="C43" s="68"/>
      <c r="D43" s="68"/>
      <c r="E43" s="4"/>
      <c r="F43" s="8" t="s">
        <v>53</v>
      </c>
      <c r="G43" s="27">
        <v>0</v>
      </c>
      <c r="H43" s="28">
        <v>0</v>
      </c>
    </row>
    <row r="44" spans="2:8" x14ac:dyDescent="0.25">
      <c r="B44" s="65"/>
      <c r="C44" s="66"/>
      <c r="D44" s="66"/>
      <c r="E44" s="4"/>
      <c r="F44" s="12"/>
      <c r="G44" s="45"/>
      <c r="H44" s="46"/>
    </row>
    <row r="45" spans="2:8" ht="36" x14ac:dyDescent="0.25">
      <c r="B45" s="69"/>
      <c r="C45" s="70"/>
      <c r="D45" s="70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65"/>
      <c r="C46" s="66"/>
      <c r="D46" s="66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65"/>
      <c r="C47" s="66"/>
      <c r="D47" s="66"/>
      <c r="E47" s="4"/>
      <c r="F47" s="8" t="s">
        <v>56</v>
      </c>
      <c r="G47" s="31">
        <v>0</v>
      </c>
      <c r="H47" s="32">
        <v>0</v>
      </c>
    </row>
    <row r="48" spans="2:8" x14ac:dyDescent="0.25">
      <c r="B48" s="67"/>
      <c r="C48" s="68"/>
      <c r="D48" s="68"/>
      <c r="E48" s="4"/>
      <c r="F48" s="12"/>
      <c r="G48" s="47"/>
      <c r="H48" s="48"/>
    </row>
    <row r="49" spans="1:8" x14ac:dyDescent="0.25">
      <c r="B49" s="69"/>
      <c r="C49" s="70"/>
      <c r="D49" s="70"/>
      <c r="E49" s="3"/>
      <c r="F49" s="10" t="s">
        <v>57</v>
      </c>
      <c r="G49" s="35">
        <f>SUM(G45,G38,G33)</f>
        <v>205510572.61000001</v>
      </c>
      <c r="H49" s="36">
        <f>SUM(H45,H38,H33)</f>
        <v>209126665.19</v>
      </c>
    </row>
    <row r="50" spans="1:8" x14ac:dyDescent="0.25">
      <c r="B50" s="67"/>
      <c r="C50" s="68"/>
      <c r="D50" s="68"/>
      <c r="E50" s="4"/>
      <c r="F50" s="12"/>
      <c r="G50" s="45"/>
      <c r="H50" s="46"/>
    </row>
    <row r="51" spans="1:8" ht="24" x14ac:dyDescent="0.25">
      <c r="B51" s="69"/>
      <c r="C51" s="70"/>
      <c r="D51" s="70"/>
      <c r="E51" s="3"/>
      <c r="F51" s="14" t="s">
        <v>58</v>
      </c>
      <c r="G51" s="39">
        <f>SUM(G49,G29)</f>
        <v>217545878.17000002</v>
      </c>
      <c r="H51" s="40">
        <f>SUM(H49,H29)</f>
        <v>224143404.85999998</v>
      </c>
    </row>
    <row r="52" spans="1:8" ht="15.75" thickBot="1" x14ac:dyDescent="0.3">
      <c r="A52" s="17" t="s">
        <v>59</v>
      </c>
      <c r="B52" s="71"/>
      <c r="C52" s="72"/>
      <c r="D52" s="72"/>
      <c r="E52" s="18"/>
      <c r="F52" s="63"/>
      <c r="G52" s="63"/>
      <c r="H52" s="64"/>
    </row>
    <row r="54" spans="1:8" s="56" customFormat="1" ht="16.899999999999999" customHeight="1" x14ac:dyDescent="0.25">
      <c r="B54" s="58" t="s">
        <v>67</v>
      </c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B57" s="59"/>
      <c r="C57" s="62"/>
      <c r="D57" s="62"/>
      <c r="E57" s="61"/>
      <c r="F57" s="59"/>
      <c r="G57" s="57"/>
      <c r="H57" s="57"/>
    </row>
    <row r="58" spans="1:8" s="56" customFormat="1" x14ac:dyDescent="0.25">
      <c r="B58" s="60" t="s">
        <v>64</v>
      </c>
      <c r="C58" s="57"/>
      <c r="D58" s="57"/>
      <c r="F58" s="60" t="s">
        <v>62</v>
      </c>
      <c r="G58" s="57"/>
      <c r="H58" s="57"/>
    </row>
    <row r="59" spans="1:8" s="56" customFormat="1" x14ac:dyDescent="0.25">
      <c r="B59" s="60" t="s">
        <v>65</v>
      </c>
      <c r="C59" s="57"/>
      <c r="D59" s="57"/>
      <c r="F59" s="60" t="s">
        <v>61</v>
      </c>
      <c r="G59" s="57"/>
      <c r="H59" s="57"/>
    </row>
    <row r="60" spans="1:8" s="56" customFormat="1" x14ac:dyDescent="0.25">
      <c r="B60" s="61"/>
      <c r="C60" s="57"/>
      <c r="D60" s="57"/>
      <c r="F60" s="61"/>
      <c r="G60" s="57"/>
      <c r="H60" s="57"/>
    </row>
    <row r="61" spans="1:8" s="56" customFormat="1" x14ac:dyDescent="0.25">
      <c r="C61" s="57"/>
      <c r="D61" s="57"/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2025-01-27T16:00:00Z</cp:lastPrinted>
  <dcterms:created xsi:type="dcterms:W3CDTF">2019-12-03T18:04:32Z</dcterms:created>
  <dcterms:modified xsi:type="dcterms:W3CDTF">2025-01-27T16:00:16Z</dcterms:modified>
</cp:coreProperties>
</file>